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Marine GAIC\GAIC\Proposal Forms\"/>
    </mc:Choice>
  </mc:AlternateContent>
  <bookViews>
    <workbookView xWindow="480" yWindow="120" windowWidth="10380" windowHeight="5265"/>
  </bookViews>
  <sheets>
    <sheet name="VALUES" sheetId="1" r:id="rId1"/>
    <sheet name="SUMMARY" sheetId="2" r:id="rId2"/>
  </sheets>
  <calcPr calcId="162913"/>
</workbook>
</file>

<file path=xl/calcChain.xml><?xml version="1.0" encoding="utf-8"?>
<calcChain xmlns="http://schemas.openxmlformats.org/spreadsheetml/2006/main">
  <c r="L74" i="1" l="1"/>
  <c r="K74" i="1"/>
  <c r="M74" i="1"/>
  <c r="L75" i="1"/>
  <c r="K75" i="1"/>
  <c r="M75" i="1" s="1"/>
  <c r="L76" i="1"/>
  <c r="K76" i="1"/>
  <c r="M76" i="1"/>
  <c r="L77" i="1"/>
  <c r="K77" i="1"/>
  <c r="M77" i="1" s="1"/>
  <c r="L78" i="1"/>
  <c r="K78" i="1"/>
  <c r="M78" i="1"/>
  <c r="L79" i="1"/>
  <c r="K79" i="1"/>
  <c r="M79" i="1" s="1"/>
  <c r="L63" i="1"/>
  <c r="K63" i="1"/>
  <c r="M63" i="1"/>
  <c r="L64" i="1"/>
  <c r="K64" i="1"/>
  <c r="M64" i="1" s="1"/>
  <c r="L65" i="1"/>
  <c r="K65" i="1"/>
  <c r="M65" i="1"/>
  <c r="L66" i="1"/>
  <c r="K66" i="1"/>
  <c r="M66" i="1" s="1"/>
  <c r="L67" i="1"/>
  <c r="K67" i="1"/>
  <c r="M67" i="1"/>
  <c r="L68" i="1"/>
  <c r="K68" i="1"/>
  <c r="M68" i="1" s="1"/>
  <c r="L52" i="1"/>
  <c r="K52" i="1"/>
  <c r="M52" i="1"/>
  <c r="L53" i="1"/>
  <c r="K53" i="1"/>
  <c r="M53" i="1" s="1"/>
  <c r="L54" i="1"/>
  <c r="K54" i="1"/>
  <c r="M54" i="1"/>
  <c r="L55" i="1"/>
  <c r="K55" i="1"/>
  <c r="M55" i="1" s="1"/>
  <c r="L56" i="1"/>
  <c r="K56" i="1"/>
  <c r="M56" i="1"/>
  <c r="L57" i="1"/>
  <c r="K57" i="1"/>
  <c r="M57" i="1" s="1"/>
  <c r="L41" i="1"/>
  <c r="K41" i="1"/>
  <c r="M41" i="1"/>
  <c r="L42" i="1"/>
  <c r="K42" i="1"/>
  <c r="M42" i="1" s="1"/>
  <c r="L43" i="1"/>
  <c r="K43" i="1"/>
  <c r="M43" i="1"/>
  <c r="L44" i="1"/>
  <c r="K44" i="1"/>
  <c r="M44" i="1" s="1"/>
  <c r="L45" i="1"/>
  <c r="K45" i="1"/>
  <c r="M45" i="1"/>
  <c r="L46" i="1"/>
  <c r="K46" i="1"/>
  <c r="M46" i="1" s="1"/>
  <c r="L30" i="1"/>
  <c r="K30" i="1"/>
  <c r="M30" i="1"/>
  <c r="L31" i="1"/>
  <c r="K31" i="1"/>
  <c r="M31" i="1" s="1"/>
  <c r="L32" i="1"/>
  <c r="K32" i="1"/>
  <c r="M32" i="1"/>
  <c r="L33" i="1"/>
  <c r="K33" i="1"/>
  <c r="M33" i="1" s="1"/>
  <c r="L34" i="1"/>
  <c r="K34" i="1"/>
  <c r="M34" i="1"/>
  <c r="L35" i="1"/>
  <c r="K35" i="1"/>
  <c r="M35" i="1" s="1"/>
  <c r="L19" i="1"/>
  <c r="K19" i="1"/>
  <c r="M19" i="1"/>
  <c r="L20" i="1"/>
  <c r="K20" i="1"/>
  <c r="M20" i="1" s="1"/>
  <c r="L21" i="1"/>
  <c r="K21" i="1"/>
  <c r="M21" i="1"/>
  <c r="L22" i="1"/>
  <c r="K22" i="1"/>
  <c r="M22" i="1" s="1"/>
  <c r="L23" i="1"/>
  <c r="K23" i="1"/>
  <c r="M23" i="1"/>
  <c r="L24" i="1"/>
  <c r="K24" i="1"/>
  <c r="M24" i="1" s="1"/>
  <c r="E79" i="1"/>
  <c r="D79" i="1"/>
  <c r="F79" i="1"/>
  <c r="E78" i="1"/>
  <c r="D78" i="1"/>
  <c r="F78" i="1" s="1"/>
  <c r="E77" i="1"/>
  <c r="D77" i="1"/>
  <c r="F77" i="1"/>
  <c r="E76" i="1"/>
  <c r="D76" i="1"/>
  <c r="F76" i="1" s="1"/>
  <c r="E75" i="1"/>
  <c r="D75" i="1"/>
  <c r="F75" i="1"/>
  <c r="E74" i="1"/>
  <c r="D74" i="1"/>
  <c r="F74" i="1" s="1"/>
  <c r="E68" i="1"/>
  <c r="D68" i="1"/>
  <c r="F68" i="1"/>
  <c r="E67" i="1"/>
  <c r="D67" i="1"/>
  <c r="F67" i="1" s="1"/>
  <c r="E66" i="1"/>
  <c r="D66" i="1"/>
  <c r="F66" i="1"/>
  <c r="E65" i="1"/>
  <c r="D65" i="1"/>
  <c r="F65" i="1" s="1"/>
  <c r="E64" i="1"/>
  <c r="D64" i="1"/>
  <c r="F64" i="1"/>
  <c r="E63" i="1"/>
  <c r="D63" i="1"/>
  <c r="F63" i="1" s="1"/>
  <c r="F69" i="1" s="1"/>
  <c r="B9" i="2" s="1"/>
  <c r="E57" i="1"/>
  <c r="D57" i="1"/>
  <c r="F57" i="1"/>
  <c r="E56" i="1"/>
  <c r="D56" i="1"/>
  <c r="F56" i="1" s="1"/>
  <c r="E55" i="1"/>
  <c r="D55" i="1"/>
  <c r="F55" i="1"/>
  <c r="E54" i="1"/>
  <c r="D54" i="1"/>
  <c r="F54" i="1" s="1"/>
  <c r="E53" i="1"/>
  <c r="D53" i="1"/>
  <c r="F53" i="1"/>
  <c r="E52" i="1"/>
  <c r="D52" i="1"/>
  <c r="F52" i="1" s="1"/>
  <c r="E46" i="1"/>
  <c r="D46" i="1"/>
  <c r="F46" i="1"/>
  <c r="E45" i="1"/>
  <c r="D45" i="1"/>
  <c r="F45" i="1" s="1"/>
  <c r="E44" i="1"/>
  <c r="D44" i="1"/>
  <c r="F44" i="1"/>
  <c r="E43" i="1"/>
  <c r="D43" i="1"/>
  <c r="F43" i="1" s="1"/>
  <c r="E42" i="1"/>
  <c r="D42" i="1"/>
  <c r="F42" i="1"/>
  <c r="E41" i="1"/>
  <c r="D41" i="1"/>
  <c r="F41" i="1" s="1"/>
  <c r="F47" i="1" s="1"/>
  <c r="B7" i="2" s="1"/>
  <c r="E35" i="1"/>
  <c r="D35" i="1"/>
  <c r="F35" i="1"/>
  <c r="E34" i="1"/>
  <c r="D34" i="1"/>
  <c r="F34" i="1" s="1"/>
  <c r="E33" i="1"/>
  <c r="D33" i="1"/>
  <c r="F33" i="1"/>
  <c r="E32" i="1"/>
  <c r="D32" i="1"/>
  <c r="F32" i="1" s="1"/>
  <c r="E31" i="1"/>
  <c r="D31" i="1"/>
  <c r="F31" i="1"/>
  <c r="E30" i="1"/>
  <c r="D30" i="1"/>
  <c r="F30" i="1" s="1"/>
  <c r="E24" i="1"/>
  <c r="E23" i="1"/>
  <c r="E22" i="1"/>
  <c r="E21" i="1"/>
  <c r="E20" i="1"/>
  <c r="E19" i="1"/>
  <c r="D24" i="1"/>
  <c r="D23" i="1"/>
  <c r="D22" i="1"/>
  <c r="D21" i="1"/>
  <c r="D20" i="1"/>
  <c r="D19" i="1"/>
  <c r="F20" i="1"/>
  <c r="F21" i="1"/>
  <c r="F22" i="1"/>
  <c r="F23" i="1"/>
  <c r="F24" i="1"/>
  <c r="F19" i="1"/>
  <c r="F25" i="1"/>
  <c r="B5" i="2" s="1"/>
  <c r="M25" i="1" l="1"/>
  <c r="B11" i="2" s="1"/>
  <c r="M47" i="1"/>
  <c r="B13" i="2" s="1"/>
  <c r="M69" i="1"/>
  <c r="B15" i="2" s="1"/>
  <c r="F36" i="1"/>
  <c r="B6" i="2" s="1"/>
  <c r="B18" i="2" s="1"/>
  <c r="F58" i="1"/>
  <c r="B8" i="2" s="1"/>
  <c r="F80" i="1"/>
  <c r="B10" i="2" s="1"/>
  <c r="M36" i="1"/>
  <c r="B12" i="2" s="1"/>
  <c r="M58" i="1"/>
  <c r="B14" i="2" s="1"/>
  <c r="M80" i="1"/>
  <c r="B16" i="2" s="1"/>
  <c r="B17" i="2" l="1"/>
</calcChain>
</file>

<file path=xl/comments1.xml><?xml version="1.0" encoding="utf-8"?>
<comments xmlns="http://schemas.openxmlformats.org/spreadsheetml/2006/main">
  <authors>
    <author>hopkinsni</author>
  </authors>
  <commentList>
    <comment ref="A7" authorId="0" shapeId="0">
      <text>
        <r>
          <rPr>
            <sz val="10"/>
            <color indexed="81"/>
            <rFont val="Tahoma"/>
            <family val="2"/>
          </rPr>
          <t>This size band is for the smallest fish that you will have on site and may be based on average weight, length or age.  Insert the minimum and maximum sizes.</t>
        </r>
      </text>
    </comment>
    <comment ref="B7" authorId="0" shapeId="0">
      <text>
        <r>
          <rPr>
            <sz val="10"/>
            <color indexed="81"/>
            <rFont val="Tahoma"/>
            <family val="2"/>
          </rPr>
          <t>The way that you value your stock for insurance can be a value per Kg biomass or an amount per fish or a combination of the two.  Insert the relevant value in either or both cells depending on your preference.</t>
        </r>
      </text>
    </comment>
    <comment ref="A8" authorId="0" shapeId="0">
      <text>
        <r>
          <rPr>
            <sz val="10"/>
            <color indexed="81"/>
            <rFont val="Tahoma"/>
            <family val="2"/>
          </rPr>
          <t xml:space="preserve">The second size band should not overlap the smaller band and once again may be based on average weight, length or age.  It is sensible to amend the band sizes to fit with records and husbandry methods that you use.  For example when you grade stock or move them to new tanks.  For this and the following bands, insert the minimum and maximum sizes.
</t>
        </r>
      </text>
    </comment>
    <comment ref="A9" authorId="0" shapeId="0">
      <text>
        <r>
          <rPr>
            <sz val="10"/>
            <color indexed="81"/>
            <rFont val="Tahoma"/>
            <family val="2"/>
          </rPr>
          <t>In this example six separate size bands have been used but you should amend this to suit your own circumstances</t>
        </r>
      </text>
    </comment>
  </commentList>
</comments>
</file>

<file path=xl/comments2.xml><?xml version="1.0" encoding="utf-8"?>
<comments xmlns="http://schemas.openxmlformats.org/spreadsheetml/2006/main">
  <authors>
    <author>Neil Hopkins</author>
  </authors>
  <commentList>
    <comment ref="A17" authorId="0" shapeId="0">
      <text>
        <r>
          <rPr>
            <b/>
            <sz val="10"/>
            <color indexed="81"/>
            <rFont val="Tahoma"/>
            <family val="2"/>
          </rPr>
          <t>THIS FIGURE WILL REPRESENT THE POLICY SUM INSURED</t>
        </r>
      </text>
    </comment>
  </commentList>
</comments>
</file>

<file path=xl/sharedStrings.xml><?xml version="1.0" encoding="utf-8"?>
<sst xmlns="http://schemas.openxmlformats.org/spreadsheetml/2006/main" count="197" uniqueCount="47">
  <si>
    <t>BASIS OF INDEMNITY</t>
  </si>
  <si>
    <t>SIZE BAND</t>
  </si>
  <si>
    <t>VALUE PER KG</t>
  </si>
  <si>
    <t>VALUE PER FISH</t>
  </si>
  <si>
    <t>A</t>
  </si>
  <si>
    <t>B</t>
  </si>
  <si>
    <t>C</t>
  </si>
  <si>
    <t>D</t>
  </si>
  <si>
    <t>E</t>
  </si>
  <si>
    <t>F</t>
  </si>
  <si>
    <t>MONTHLY STOCK VALUE PROJECTION</t>
  </si>
  <si>
    <t>VALUE OF FISH</t>
  </si>
  <si>
    <t>VALUE OF BIOMASS</t>
  </si>
  <si>
    <t>TOTAL INSURED VALUE</t>
  </si>
  <si>
    <t>MAXIMUM NUMBER OF FISH</t>
  </si>
  <si>
    <t>MAXIMUM BIOMASS OF FISH (KG)</t>
  </si>
  <si>
    <t>MONTH TWO</t>
  </si>
  <si>
    <t>MONTH THREE</t>
  </si>
  <si>
    <t>MONTH FOUR</t>
  </si>
  <si>
    <t>MONTH FIVE</t>
  </si>
  <si>
    <t>MONTH SIX</t>
  </si>
  <si>
    <t>MONTH SEVEN</t>
  </si>
  <si>
    <t>TOTAL</t>
  </si>
  <si>
    <t>MONTH EIGHT</t>
  </si>
  <si>
    <t>MONTH NINE</t>
  </si>
  <si>
    <t>MONTH TEN</t>
  </si>
  <si>
    <t>MONTH ELEVEN</t>
  </si>
  <si>
    <t>MONTH TWELVE</t>
  </si>
  <si>
    <t>MONTH</t>
  </si>
  <si>
    <t>VALUE</t>
  </si>
  <si>
    <t>ONE</t>
  </si>
  <si>
    <t>TWO</t>
  </si>
  <si>
    <t>THREE</t>
  </si>
  <si>
    <t>FOUR</t>
  </si>
  <si>
    <t>FIVE</t>
  </si>
  <si>
    <t>SIX</t>
  </si>
  <si>
    <t>SEVEN</t>
  </si>
  <si>
    <t>EIGHT</t>
  </si>
  <si>
    <t>NINE</t>
  </si>
  <si>
    <t>TEN</t>
  </si>
  <si>
    <t>ELEVEN</t>
  </si>
  <si>
    <t>TWELVE</t>
  </si>
  <si>
    <t>MAXIMUM</t>
  </si>
  <si>
    <t>AVERAGE</t>
  </si>
  <si>
    <t>MONTH ONE (amend as appropriate for your policy inception month)</t>
  </si>
  <si>
    <t>SPECIMEN BASIS OF INDEMNITY AND STOCK VALUE PROJECTION FORMAT</t>
  </si>
  <si>
    <t>SPECIMEN SUMMARY OF STOCK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</si>
</sst>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77" formatCode="_-* #,##0_-;\-* #,##0_-;_-* &quot;-&quot;??_-;_-@_-"/>
  </numFmts>
  <fonts count="14" x14ac:knownFonts="1">
    <font>
      <sz val="10"/>
      <name val="Arial"/>
    </font>
    <font>
      <sz val="10"/>
      <name val="Arial"/>
    </font>
    <font>
      <sz val="12"/>
      <name val="Arial"/>
      <family val="2"/>
    </font>
    <font>
      <sz val="8"/>
      <name val="Arial"/>
      <family val="2"/>
    </font>
    <font>
      <b/>
      <sz val="18"/>
      <name val="Arial"/>
      <family val="2"/>
    </font>
    <font>
      <b/>
      <sz val="12"/>
      <name val="Arial"/>
      <family val="2"/>
    </font>
    <font>
      <sz val="18"/>
      <name val="Arial"/>
      <family val="2"/>
    </font>
    <font>
      <b/>
      <sz val="10"/>
      <color indexed="81"/>
      <name val="Tahoma"/>
      <family val="2"/>
    </font>
    <font>
      <b/>
      <sz val="22"/>
      <name val="Arial"/>
      <family val="2"/>
    </font>
    <font>
      <b/>
      <sz val="24"/>
      <name val="Arial"/>
      <family val="2"/>
    </font>
    <font>
      <sz val="14"/>
      <name val="Arial"/>
      <family val="2"/>
    </font>
    <font>
      <b/>
      <sz val="30"/>
      <name val="Arial"/>
      <family val="2"/>
    </font>
    <font>
      <sz val="30"/>
      <name val="Arial"/>
      <family val="2"/>
    </font>
    <font>
      <sz val="10"/>
      <color indexed="81"/>
      <name val="Tahoma"/>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wrapText="1"/>
    </xf>
    <xf numFmtId="0" fontId="4" fillId="0" borderId="0" xfId="0" applyFont="1"/>
    <xf numFmtId="0" fontId="5" fillId="0" borderId="0" xfId="0" applyFont="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6" fillId="0" borderId="1" xfId="0" applyFont="1" applyBorder="1"/>
    <xf numFmtId="0" fontId="0" fillId="0" borderId="0" xfId="0" applyAlignment="1">
      <alignment wrapText="1"/>
    </xf>
    <xf numFmtId="0" fontId="8" fillId="0" borderId="0" xfId="0" applyFont="1"/>
    <xf numFmtId="0" fontId="9" fillId="0" borderId="0" xfId="0" applyFont="1"/>
    <xf numFmtId="0" fontId="10" fillId="0" borderId="1" xfId="0" applyFont="1" applyBorder="1"/>
    <xf numFmtId="0" fontId="6" fillId="0" borderId="1" xfId="0" applyFont="1" applyBorder="1" applyAlignment="1">
      <alignment horizontal="center"/>
    </xf>
    <xf numFmtId="177" fontId="6" fillId="0" borderId="1" xfId="1" applyNumberFormat="1" applyFont="1" applyBorder="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1190625</xdr:colOff>
      <xdr:row>1</xdr:row>
      <xdr:rowOff>581025</xdr:rowOff>
    </xdr:from>
    <xdr:to>
      <xdr:col>12</xdr:col>
      <xdr:colOff>247650</xdr:colOff>
      <xdr:row>13</xdr:row>
      <xdr:rowOff>47625</xdr:rowOff>
    </xdr:to>
    <xdr:pic>
      <xdr:nvPicPr>
        <xdr:cNvPr id="1063" name="Picture 8" descr="S:\Marine\GAIC\Marketing and presentations\gaic-cmyk.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2350" y="1057275"/>
          <a:ext cx="348615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2371725</xdr:colOff>
      <xdr:row>0</xdr:row>
      <xdr:rowOff>19050</xdr:rowOff>
    </xdr:from>
    <xdr:to>
      <xdr:col>1</xdr:col>
      <xdr:colOff>609600</xdr:colOff>
      <xdr:row>1</xdr:row>
      <xdr:rowOff>47625</xdr:rowOff>
    </xdr:to>
    <xdr:pic>
      <xdr:nvPicPr>
        <xdr:cNvPr id="2070" name="Picture 8" descr="S:\Marine\GAIC\Marketing and presentations\gaic-cmyk.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1725" y="19050"/>
          <a:ext cx="12287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0"/>
  <sheetViews>
    <sheetView tabSelected="1" zoomScale="75" zoomScaleNormal="75" workbookViewId="0">
      <selection activeCell="A2" sqref="A2"/>
    </sheetView>
  </sheetViews>
  <sheetFormatPr defaultRowHeight="15" x14ac:dyDescent="0.2"/>
  <cols>
    <col min="1" max="1" width="22.5703125" style="1" customWidth="1"/>
    <col min="2" max="2" width="21.42578125" style="1" customWidth="1"/>
    <col min="3" max="3" width="25.140625" style="1" customWidth="1"/>
    <col min="4" max="4" width="14" style="1" customWidth="1"/>
    <col min="5" max="5" width="19" style="1" customWidth="1"/>
    <col min="6" max="6" width="20" style="1" customWidth="1"/>
    <col min="7" max="7" width="9.140625" style="1"/>
    <col min="8" max="8" width="18.5703125" style="1" bestFit="1" customWidth="1"/>
    <col min="9" max="9" width="20.5703125" style="1" bestFit="1" customWidth="1"/>
    <col min="10" max="10" width="23.28515625" style="1" bestFit="1" customWidth="1"/>
    <col min="11" max="11" width="10" style="1" bestFit="1" customWidth="1"/>
    <col min="12" max="12" width="12.5703125" style="1" bestFit="1" customWidth="1"/>
    <col min="13" max="13" width="19.28515625" style="1" bestFit="1" customWidth="1"/>
    <col min="14" max="16384" width="9.140625" style="1"/>
  </cols>
  <sheetData>
    <row r="1" spans="1:13" ht="37.5" x14ac:dyDescent="0.5">
      <c r="A1" s="17" t="s">
        <v>45</v>
      </c>
      <c r="B1" s="18"/>
      <c r="C1" s="18"/>
      <c r="D1" s="18"/>
      <c r="E1" s="18"/>
      <c r="F1" s="18"/>
      <c r="G1" s="18"/>
      <c r="H1" s="18"/>
      <c r="I1" s="18"/>
      <c r="J1" s="18"/>
      <c r="K1" s="18"/>
      <c r="L1" s="18"/>
      <c r="M1" s="18"/>
    </row>
    <row r="2" spans="1:13" ht="98.25" customHeight="1" x14ac:dyDescent="0.2"/>
    <row r="3" spans="1:13" ht="26.25" customHeight="1" x14ac:dyDescent="0.4">
      <c r="A3" s="13" t="s">
        <v>0</v>
      </c>
    </row>
    <row r="4" spans="1:13" ht="21.75" customHeight="1" x14ac:dyDescent="0.2"/>
    <row r="5" spans="1:13" ht="18" x14ac:dyDescent="0.25">
      <c r="A5" s="14" t="s">
        <v>1</v>
      </c>
      <c r="B5" s="14" t="s">
        <v>2</v>
      </c>
      <c r="C5" s="14" t="s">
        <v>3</v>
      </c>
    </row>
    <row r="7" spans="1:13" x14ac:dyDescent="0.2">
      <c r="A7" s="2" t="s">
        <v>4</v>
      </c>
      <c r="B7" s="2"/>
      <c r="C7" s="2"/>
    </row>
    <row r="8" spans="1:13" x14ac:dyDescent="0.2">
      <c r="A8" s="2" t="s">
        <v>5</v>
      </c>
      <c r="B8" s="2"/>
      <c r="C8" s="2"/>
    </row>
    <row r="9" spans="1:13" x14ac:dyDescent="0.2">
      <c r="A9" s="2" t="s">
        <v>6</v>
      </c>
      <c r="B9" s="2"/>
      <c r="C9" s="2"/>
    </row>
    <row r="10" spans="1:13" x14ac:dyDescent="0.2">
      <c r="A10" s="2" t="s">
        <v>7</v>
      </c>
      <c r="B10" s="2"/>
      <c r="C10" s="2"/>
    </row>
    <row r="11" spans="1:13" x14ac:dyDescent="0.2">
      <c r="A11" s="2" t="s">
        <v>8</v>
      </c>
      <c r="B11" s="2"/>
      <c r="C11" s="2"/>
    </row>
    <row r="12" spans="1:13" x14ac:dyDescent="0.2">
      <c r="A12" s="2" t="s">
        <v>9</v>
      </c>
      <c r="B12" s="2"/>
      <c r="C12" s="2"/>
    </row>
    <row r="13" spans="1:13" ht="57.75" customHeight="1" x14ac:dyDescent="0.2"/>
    <row r="14" spans="1:13" ht="23.25" x14ac:dyDescent="0.35">
      <c r="A14" s="4" t="s">
        <v>10</v>
      </c>
    </row>
    <row r="15" spans="1:13" ht="40.5" customHeight="1" x14ac:dyDescent="0.35">
      <c r="A15" s="4"/>
    </row>
    <row r="16" spans="1:13" ht="15.75" x14ac:dyDescent="0.25">
      <c r="A16" s="5" t="s">
        <v>44</v>
      </c>
      <c r="H16" s="5" t="s">
        <v>21</v>
      </c>
    </row>
    <row r="17" spans="1:13" ht="30" customHeight="1" x14ac:dyDescent="0.2">
      <c r="A17" s="2" t="s">
        <v>1</v>
      </c>
      <c r="B17" s="3" t="s">
        <v>14</v>
      </c>
      <c r="C17" s="3" t="s">
        <v>15</v>
      </c>
      <c r="D17" s="3" t="s">
        <v>11</v>
      </c>
      <c r="E17" s="3" t="s">
        <v>12</v>
      </c>
      <c r="F17" s="3" t="s">
        <v>13</v>
      </c>
      <c r="H17" s="2" t="s">
        <v>1</v>
      </c>
      <c r="I17" s="3" t="s">
        <v>14</v>
      </c>
      <c r="J17" s="3" t="s">
        <v>15</v>
      </c>
      <c r="K17" s="3" t="s">
        <v>11</v>
      </c>
      <c r="L17" s="3" t="s">
        <v>12</v>
      </c>
      <c r="M17" s="3" t="s">
        <v>13</v>
      </c>
    </row>
    <row r="19" spans="1:13" x14ac:dyDescent="0.2">
      <c r="A19" s="2" t="s">
        <v>4</v>
      </c>
      <c r="B19" s="2"/>
      <c r="C19" s="2"/>
      <c r="D19" s="2">
        <f>B19*$C$7</f>
        <v>0</v>
      </c>
      <c r="E19" s="2">
        <f>C19*$B$7</f>
        <v>0</v>
      </c>
      <c r="F19" s="2">
        <f t="shared" ref="F19:F24" si="0">E19+D19</f>
        <v>0</v>
      </c>
      <c r="H19" s="2" t="s">
        <v>4</v>
      </c>
      <c r="I19" s="2"/>
      <c r="J19" s="2"/>
      <c r="K19" s="2">
        <f>I19*$C$7</f>
        <v>0</v>
      </c>
      <c r="L19" s="2">
        <f>J19*$B$7</f>
        <v>0</v>
      </c>
      <c r="M19" s="2">
        <f t="shared" ref="M19:M24" si="1">L19+K19</f>
        <v>0</v>
      </c>
    </row>
    <row r="20" spans="1:13" x14ac:dyDescent="0.2">
      <c r="A20" s="2" t="s">
        <v>5</v>
      </c>
      <c r="B20" s="2"/>
      <c r="C20" s="2"/>
      <c r="D20" s="2">
        <f>B20*$C$8</f>
        <v>0</v>
      </c>
      <c r="E20" s="2">
        <f>C20*$B$8</f>
        <v>0</v>
      </c>
      <c r="F20" s="2">
        <f t="shared" si="0"/>
        <v>0</v>
      </c>
      <c r="H20" s="2" t="s">
        <v>5</v>
      </c>
      <c r="I20" s="2"/>
      <c r="J20" s="2"/>
      <c r="K20" s="2">
        <f>I20*$C$8</f>
        <v>0</v>
      </c>
      <c r="L20" s="2">
        <f>J20*$B$8</f>
        <v>0</v>
      </c>
      <c r="M20" s="2">
        <f t="shared" si="1"/>
        <v>0</v>
      </c>
    </row>
    <row r="21" spans="1:13" x14ac:dyDescent="0.2">
      <c r="A21" s="2" t="s">
        <v>6</v>
      </c>
      <c r="B21" s="2"/>
      <c r="C21" s="2"/>
      <c r="D21" s="2">
        <f>B21*$C$9</f>
        <v>0</v>
      </c>
      <c r="E21" s="2">
        <f>C21*$B$9</f>
        <v>0</v>
      </c>
      <c r="F21" s="2">
        <f t="shared" si="0"/>
        <v>0</v>
      </c>
      <c r="H21" s="2" t="s">
        <v>6</v>
      </c>
      <c r="I21" s="2"/>
      <c r="J21" s="2"/>
      <c r="K21" s="2">
        <f>I21*$C$9</f>
        <v>0</v>
      </c>
      <c r="L21" s="2">
        <f>J21*$B$9</f>
        <v>0</v>
      </c>
      <c r="M21" s="2">
        <f t="shared" si="1"/>
        <v>0</v>
      </c>
    </row>
    <row r="22" spans="1:13" x14ac:dyDescent="0.2">
      <c r="A22" s="2" t="s">
        <v>7</v>
      </c>
      <c r="B22" s="2"/>
      <c r="C22" s="2"/>
      <c r="D22" s="2">
        <f>B22*$C$10</f>
        <v>0</v>
      </c>
      <c r="E22" s="2">
        <f>C22*$B$10</f>
        <v>0</v>
      </c>
      <c r="F22" s="2">
        <f t="shared" si="0"/>
        <v>0</v>
      </c>
      <c r="H22" s="2" t="s">
        <v>7</v>
      </c>
      <c r="I22" s="2"/>
      <c r="J22" s="2"/>
      <c r="K22" s="2">
        <f>I22*$C$10</f>
        <v>0</v>
      </c>
      <c r="L22" s="2">
        <f>J22*$B$10</f>
        <v>0</v>
      </c>
      <c r="M22" s="2">
        <f t="shared" si="1"/>
        <v>0</v>
      </c>
    </row>
    <row r="23" spans="1:13" x14ac:dyDescent="0.2">
      <c r="A23" s="2" t="s">
        <v>8</v>
      </c>
      <c r="B23" s="2"/>
      <c r="C23" s="2"/>
      <c r="D23" s="2">
        <f>B23*$C$11</f>
        <v>0</v>
      </c>
      <c r="E23" s="2">
        <f>C23*$B$11</f>
        <v>0</v>
      </c>
      <c r="F23" s="2">
        <f t="shared" si="0"/>
        <v>0</v>
      </c>
      <c r="H23" s="2" t="s">
        <v>8</v>
      </c>
      <c r="I23" s="2"/>
      <c r="J23" s="2"/>
      <c r="K23" s="2">
        <f>I23*$C$11</f>
        <v>0</v>
      </c>
      <c r="L23" s="2">
        <f>J23*$B$11</f>
        <v>0</v>
      </c>
      <c r="M23" s="2">
        <f t="shared" si="1"/>
        <v>0</v>
      </c>
    </row>
    <row r="24" spans="1:13" ht="15.75" thickBot="1" x14ac:dyDescent="0.25">
      <c r="A24" s="7" t="s">
        <v>9</v>
      </c>
      <c r="B24" s="2"/>
      <c r="C24" s="2"/>
      <c r="D24" s="2">
        <f>B24*$C$12</f>
        <v>0</v>
      </c>
      <c r="E24" s="2">
        <f>C24*$B$12</f>
        <v>0</v>
      </c>
      <c r="F24" s="7">
        <f t="shared" si="0"/>
        <v>0</v>
      </c>
      <c r="H24" s="7" t="s">
        <v>9</v>
      </c>
      <c r="I24" s="2"/>
      <c r="J24" s="2"/>
      <c r="K24" s="2">
        <f>I24*$C$12</f>
        <v>0</v>
      </c>
      <c r="L24" s="2">
        <f>J24*$B$12</f>
        <v>0</v>
      </c>
      <c r="M24" s="7">
        <f t="shared" si="1"/>
        <v>0</v>
      </c>
    </row>
    <row r="25" spans="1:13" ht="15.75" thickBot="1" x14ac:dyDescent="0.25">
      <c r="A25" s="8" t="s">
        <v>22</v>
      </c>
      <c r="B25" s="6"/>
      <c r="C25" s="2"/>
      <c r="D25" s="2"/>
      <c r="E25" s="9"/>
      <c r="F25" s="8">
        <f>SUM(F19:F24)</f>
        <v>0</v>
      </c>
      <c r="H25" s="8" t="s">
        <v>22</v>
      </c>
      <c r="I25" s="6"/>
      <c r="J25" s="2"/>
      <c r="K25" s="2"/>
      <c r="L25" s="9"/>
      <c r="M25" s="8">
        <f>SUM(M19:M24)</f>
        <v>0</v>
      </c>
    </row>
    <row r="26" spans="1:13" ht="30" customHeight="1" x14ac:dyDescent="0.2"/>
    <row r="27" spans="1:13" ht="15.75" x14ac:dyDescent="0.25">
      <c r="A27" s="5" t="s">
        <v>16</v>
      </c>
      <c r="H27" s="5" t="s">
        <v>23</v>
      </c>
    </row>
    <row r="28" spans="1:13" ht="30" customHeight="1" x14ac:dyDescent="0.2">
      <c r="A28" s="2" t="s">
        <v>1</v>
      </c>
      <c r="B28" s="3" t="s">
        <v>14</v>
      </c>
      <c r="C28" s="3" t="s">
        <v>15</v>
      </c>
      <c r="D28" s="3" t="s">
        <v>11</v>
      </c>
      <c r="E28" s="3" t="s">
        <v>12</v>
      </c>
      <c r="F28" s="3" t="s">
        <v>13</v>
      </c>
      <c r="H28" s="2" t="s">
        <v>1</v>
      </c>
      <c r="I28" s="3" t="s">
        <v>14</v>
      </c>
      <c r="J28" s="3" t="s">
        <v>15</v>
      </c>
      <c r="K28" s="3" t="s">
        <v>11</v>
      </c>
      <c r="L28" s="3" t="s">
        <v>12</v>
      </c>
      <c r="M28" s="3" t="s">
        <v>13</v>
      </c>
    </row>
    <row r="30" spans="1:13" x14ac:dyDescent="0.2">
      <c r="A30" s="2" t="s">
        <v>4</v>
      </c>
      <c r="B30" s="2"/>
      <c r="C30" s="2"/>
      <c r="D30" s="2">
        <f>B30*$C$7</f>
        <v>0</v>
      </c>
      <c r="E30" s="2">
        <f>C30*$B$7</f>
        <v>0</v>
      </c>
      <c r="F30" s="2">
        <f t="shared" ref="F30:F35" si="2">E30+D30</f>
        <v>0</v>
      </c>
      <c r="H30" s="2" t="s">
        <v>4</v>
      </c>
      <c r="I30" s="2"/>
      <c r="J30" s="2"/>
      <c r="K30" s="2">
        <f>I30*$C$7</f>
        <v>0</v>
      </c>
      <c r="L30" s="2">
        <f>J30*$B$7</f>
        <v>0</v>
      </c>
      <c r="M30" s="2">
        <f t="shared" ref="M30:M35" si="3">L30+K30</f>
        <v>0</v>
      </c>
    </row>
    <row r="31" spans="1:13" x14ac:dyDescent="0.2">
      <c r="A31" s="2" t="s">
        <v>5</v>
      </c>
      <c r="B31" s="2"/>
      <c r="C31" s="2"/>
      <c r="D31" s="2">
        <f>B31*$C$8</f>
        <v>0</v>
      </c>
      <c r="E31" s="2">
        <f>C31*$B$8</f>
        <v>0</v>
      </c>
      <c r="F31" s="2">
        <f t="shared" si="2"/>
        <v>0</v>
      </c>
      <c r="H31" s="2" t="s">
        <v>5</v>
      </c>
      <c r="I31" s="2"/>
      <c r="J31" s="2"/>
      <c r="K31" s="2">
        <f>I31*$C$8</f>
        <v>0</v>
      </c>
      <c r="L31" s="2">
        <f>J31*$B$8</f>
        <v>0</v>
      </c>
      <c r="M31" s="2">
        <f t="shared" si="3"/>
        <v>0</v>
      </c>
    </row>
    <row r="32" spans="1:13" x14ac:dyDescent="0.2">
      <c r="A32" s="2" t="s">
        <v>6</v>
      </c>
      <c r="B32" s="2"/>
      <c r="C32" s="2"/>
      <c r="D32" s="2">
        <f>B32*$C$9</f>
        <v>0</v>
      </c>
      <c r="E32" s="2">
        <f>C32*$B$9</f>
        <v>0</v>
      </c>
      <c r="F32" s="2">
        <f t="shared" si="2"/>
        <v>0</v>
      </c>
      <c r="H32" s="2" t="s">
        <v>6</v>
      </c>
      <c r="I32" s="2"/>
      <c r="J32" s="2"/>
      <c r="K32" s="2">
        <f>I32*$C$9</f>
        <v>0</v>
      </c>
      <c r="L32" s="2">
        <f>J32*$B$9</f>
        <v>0</v>
      </c>
      <c r="M32" s="2">
        <f t="shared" si="3"/>
        <v>0</v>
      </c>
    </row>
    <row r="33" spans="1:13" x14ac:dyDescent="0.2">
      <c r="A33" s="2" t="s">
        <v>7</v>
      </c>
      <c r="B33" s="2"/>
      <c r="C33" s="2"/>
      <c r="D33" s="2">
        <f>B33*$C$10</f>
        <v>0</v>
      </c>
      <c r="E33" s="2">
        <f>C33*$B$10</f>
        <v>0</v>
      </c>
      <c r="F33" s="2">
        <f t="shared" si="2"/>
        <v>0</v>
      </c>
      <c r="H33" s="2" t="s">
        <v>7</v>
      </c>
      <c r="I33" s="2"/>
      <c r="J33" s="2"/>
      <c r="K33" s="2">
        <f>I33*$C$10</f>
        <v>0</v>
      </c>
      <c r="L33" s="2">
        <f>J33*$B$10</f>
        <v>0</v>
      </c>
      <c r="M33" s="2">
        <f t="shared" si="3"/>
        <v>0</v>
      </c>
    </row>
    <row r="34" spans="1:13" x14ac:dyDescent="0.2">
      <c r="A34" s="2" t="s">
        <v>8</v>
      </c>
      <c r="B34" s="2"/>
      <c r="C34" s="2"/>
      <c r="D34" s="2">
        <f>B34*$C$11</f>
        <v>0</v>
      </c>
      <c r="E34" s="2">
        <f>C34*$B$11</f>
        <v>0</v>
      </c>
      <c r="F34" s="2">
        <f t="shared" si="2"/>
        <v>0</v>
      </c>
      <c r="H34" s="2" t="s">
        <v>8</v>
      </c>
      <c r="I34" s="2"/>
      <c r="J34" s="2"/>
      <c r="K34" s="2">
        <f>I34*$C$11</f>
        <v>0</v>
      </c>
      <c r="L34" s="2">
        <f>J34*$B$11</f>
        <v>0</v>
      </c>
      <c r="M34" s="2">
        <f t="shared" si="3"/>
        <v>0</v>
      </c>
    </row>
    <row r="35" spans="1:13" ht="15.75" thickBot="1" x14ac:dyDescent="0.25">
      <c r="A35" s="2" t="s">
        <v>9</v>
      </c>
      <c r="B35" s="2"/>
      <c r="C35" s="2"/>
      <c r="D35" s="2">
        <f>B35*$C$12</f>
        <v>0</v>
      </c>
      <c r="E35" s="2">
        <f>C35*$B$12</f>
        <v>0</v>
      </c>
      <c r="F35" s="2">
        <f t="shared" si="2"/>
        <v>0</v>
      </c>
      <c r="H35" s="2" t="s">
        <v>9</v>
      </c>
      <c r="I35" s="2"/>
      <c r="J35" s="2"/>
      <c r="K35" s="2">
        <f>I35*$C$12</f>
        <v>0</v>
      </c>
      <c r="L35" s="2">
        <f>J35*$B$12</f>
        <v>0</v>
      </c>
      <c r="M35" s="2">
        <f t="shared" si="3"/>
        <v>0</v>
      </c>
    </row>
    <row r="36" spans="1:13" ht="15.75" thickBot="1" x14ac:dyDescent="0.25">
      <c r="A36" s="8" t="s">
        <v>22</v>
      </c>
      <c r="B36" s="6"/>
      <c r="C36" s="2"/>
      <c r="D36" s="2"/>
      <c r="E36" s="9"/>
      <c r="F36" s="8">
        <f>SUM(F30:F35)</f>
        <v>0</v>
      </c>
      <c r="H36" s="8" t="s">
        <v>22</v>
      </c>
      <c r="I36" s="6"/>
      <c r="J36" s="2"/>
      <c r="K36" s="2"/>
      <c r="L36" s="9"/>
      <c r="M36" s="8">
        <f>SUM(M30:M35)</f>
        <v>0</v>
      </c>
    </row>
    <row r="37" spans="1:13" ht="30" customHeight="1" x14ac:dyDescent="0.2"/>
    <row r="38" spans="1:13" ht="15.75" x14ac:dyDescent="0.25">
      <c r="A38" s="5" t="s">
        <v>17</v>
      </c>
      <c r="H38" s="5" t="s">
        <v>24</v>
      </c>
    </row>
    <row r="39" spans="1:13" ht="30" customHeight="1" x14ac:dyDescent="0.2">
      <c r="A39" s="2" t="s">
        <v>1</v>
      </c>
      <c r="B39" s="3" t="s">
        <v>14</v>
      </c>
      <c r="C39" s="3" t="s">
        <v>15</v>
      </c>
      <c r="D39" s="3" t="s">
        <v>11</v>
      </c>
      <c r="E39" s="3" t="s">
        <v>12</v>
      </c>
      <c r="F39" s="3" t="s">
        <v>13</v>
      </c>
      <c r="H39" s="2" t="s">
        <v>1</v>
      </c>
      <c r="I39" s="3" t="s">
        <v>14</v>
      </c>
      <c r="J39" s="3" t="s">
        <v>15</v>
      </c>
      <c r="K39" s="3" t="s">
        <v>11</v>
      </c>
      <c r="L39" s="3" t="s">
        <v>12</v>
      </c>
      <c r="M39" s="3" t="s">
        <v>13</v>
      </c>
    </row>
    <row r="41" spans="1:13" x14ac:dyDescent="0.2">
      <c r="A41" s="2" t="s">
        <v>4</v>
      </c>
      <c r="B41" s="2"/>
      <c r="C41" s="2"/>
      <c r="D41" s="2">
        <f>B41*$C$7</f>
        <v>0</v>
      </c>
      <c r="E41" s="2">
        <f>C41*$B$7</f>
        <v>0</v>
      </c>
      <c r="F41" s="2">
        <f t="shared" ref="F41:F46" si="4">E41+D41</f>
        <v>0</v>
      </c>
      <c r="H41" s="2" t="s">
        <v>4</v>
      </c>
      <c r="I41" s="2"/>
      <c r="J41" s="2"/>
      <c r="K41" s="2">
        <f>I41*$C$7</f>
        <v>0</v>
      </c>
      <c r="L41" s="2">
        <f>J41*$B$7</f>
        <v>0</v>
      </c>
      <c r="M41" s="2">
        <f t="shared" ref="M41:M46" si="5">L41+K41</f>
        <v>0</v>
      </c>
    </row>
    <row r="42" spans="1:13" x14ac:dyDescent="0.2">
      <c r="A42" s="2" t="s">
        <v>5</v>
      </c>
      <c r="B42" s="2"/>
      <c r="C42" s="2"/>
      <c r="D42" s="2">
        <f>B42*$C$8</f>
        <v>0</v>
      </c>
      <c r="E42" s="2">
        <f>C42*$B$8</f>
        <v>0</v>
      </c>
      <c r="F42" s="2">
        <f t="shared" si="4"/>
        <v>0</v>
      </c>
      <c r="H42" s="2" t="s">
        <v>5</v>
      </c>
      <c r="I42" s="2"/>
      <c r="J42" s="2"/>
      <c r="K42" s="2">
        <f>I42*$C$8</f>
        <v>0</v>
      </c>
      <c r="L42" s="2">
        <f>J42*$B$8</f>
        <v>0</v>
      </c>
      <c r="M42" s="2">
        <f t="shared" si="5"/>
        <v>0</v>
      </c>
    </row>
    <row r="43" spans="1:13" x14ac:dyDescent="0.2">
      <c r="A43" s="2" t="s">
        <v>6</v>
      </c>
      <c r="B43" s="2"/>
      <c r="C43" s="2"/>
      <c r="D43" s="2">
        <f>B43*$C$9</f>
        <v>0</v>
      </c>
      <c r="E43" s="2">
        <f>C43*$B$9</f>
        <v>0</v>
      </c>
      <c r="F43" s="2">
        <f t="shared" si="4"/>
        <v>0</v>
      </c>
      <c r="H43" s="2" t="s">
        <v>6</v>
      </c>
      <c r="I43" s="2"/>
      <c r="J43" s="2"/>
      <c r="K43" s="2">
        <f>I43*$C$9</f>
        <v>0</v>
      </c>
      <c r="L43" s="2">
        <f>J43*$B$9</f>
        <v>0</v>
      </c>
      <c r="M43" s="2">
        <f t="shared" si="5"/>
        <v>0</v>
      </c>
    </row>
    <row r="44" spans="1:13" x14ac:dyDescent="0.2">
      <c r="A44" s="2" t="s">
        <v>7</v>
      </c>
      <c r="B44" s="2"/>
      <c r="C44" s="2"/>
      <c r="D44" s="2">
        <f>B44*$C$10</f>
        <v>0</v>
      </c>
      <c r="E44" s="2">
        <f>C44*$B$10</f>
        <v>0</v>
      </c>
      <c r="F44" s="2">
        <f t="shared" si="4"/>
        <v>0</v>
      </c>
      <c r="H44" s="2" t="s">
        <v>7</v>
      </c>
      <c r="I44" s="2"/>
      <c r="J44" s="2"/>
      <c r="K44" s="2">
        <f>I44*$C$10</f>
        <v>0</v>
      </c>
      <c r="L44" s="2">
        <f>J44*$B$10</f>
        <v>0</v>
      </c>
      <c r="M44" s="2">
        <f t="shared" si="5"/>
        <v>0</v>
      </c>
    </row>
    <row r="45" spans="1:13" x14ac:dyDescent="0.2">
      <c r="A45" s="2" t="s">
        <v>8</v>
      </c>
      <c r="B45" s="2"/>
      <c r="C45" s="2"/>
      <c r="D45" s="2">
        <f>B45*$C$11</f>
        <v>0</v>
      </c>
      <c r="E45" s="2">
        <f>C45*$B$11</f>
        <v>0</v>
      </c>
      <c r="F45" s="2">
        <f t="shared" si="4"/>
        <v>0</v>
      </c>
      <c r="H45" s="2" t="s">
        <v>8</v>
      </c>
      <c r="I45" s="2"/>
      <c r="J45" s="2"/>
      <c r="K45" s="2">
        <f>I45*$C$11</f>
        <v>0</v>
      </c>
      <c r="L45" s="2">
        <f>J45*$B$11</f>
        <v>0</v>
      </c>
      <c r="M45" s="2">
        <f t="shared" si="5"/>
        <v>0</v>
      </c>
    </row>
    <row r="46" spans="1:13" ht="15.75" thickBot="1" x14ac:dyDescent="0.25">
      <c r="A46" s="2" t="s">
        <v>9</v>
      </c>
      <c r="B46" s="2"/>
      <c r="C46" s="2"/>
      <c r="D46" s="2">
        <f>B46*$C$12</f>
        <v>0</v>
      </c>
      <c r="E46" s="2">
        <f>C46*$B$12</f>
        <v>0</v>
      </c>
      <c r="F46" s="2">
        <f t="shared" si="4"/>
        <v>0</v>
      </c>
      <c r="H46" s="2" t="s">
        <v>9</v>
      </c>
      <c r="I46" s="2"/>
      <c r="J46" s="2"/>
      <c r="K46" s="2">
        <f>I46*$C$12</f>
        <v>0</v>
      </c>
      <c r="L46" s="2">
        <f>J46*$B$12</f>
        <v>0</v>
      </c>
      <c r="M46" s="2">
        <f t="shared" si="5"/>
        <v>0</v>
      </c>
    </row>
    <row r="47" spans="1:13" ht="15.75" thickBot="1" x14ac:dyDescent="0.25">
      <c r="A47" s="8" t="s">
        <v>22</v>
      </c>
      <c r="B47" s="6"/>
      <c r="C47" s="2"/>
      <c r="D47" s="2"/>
      <c r="E47" s="9"/>
      <c r="F47" s="8">
        <f>SUM(F41:F46)</f>
        <v>0</v>
      </c>
      <c r="H47" s="8" t="s">
        <v>22</v>
      </c>
      <c r="I47" s="6"/>
      <c r="J47" s="2"/>
      <c r="K47" s="2"/>
      <c r="L47" s="9"/>
      <c r="M47" s="8">
        <f>SUM(M41:M46)</f>
        <v>0</v>
      </c>
    </row>
    <row r="48" spans="1:13" ht="30" customHeight="1" x14ac:dyDescent="0.2"/>
    <row r="49" spans="1:13" ht="15.75" x14ac:dyDescent="0.25">
      <c r="A49" s="5" t="s">
        <v>18</v>
      </c>
      <c r="H49" s="5" t="s">
        <v>25</v>
      </c>
    </row>
    <row r="50" spans="1:13" ht="30" customHeight="1" x14ac:dyDescent="0.2">
      <c r="A50" s="2" t="s">
        <v>1</v>
      </c>
      <c r="B50" s="3" t="s">
        <v>14</v>
      </c>
      <c r="C50" s="3" t="s">
        <v>15</v>
      </c>
      <c r="D50" s="3" t="s">
        <v>11</v>
      </c>
      <c r="E50" s="3" t="s">
        <v>12</v>
      </c>
      <c r="F50" s="3" t="s">
        <v>13</v>
      </c>
      <c r="H50" s="2" t="s">
        <v>1</v>
      </c>
      <c r="I50" s="3" t="s">
        <v>14</v>
      </c>
      <c r="J50" s="3" t="s">
        <v>15</v>
      </c>
      <c r="K50" s="3" t="s">
        <v>11</v>
      </c>
      <c r="L50" s="3" t="s">
        <v>12</v>
      </c>
      <c r="M50" s="3" t="s">
        <v>13</v>
      </c>
    </row>
    <row r="52" spans="1:13" x14ac:dyDescent="0.2">
      <c r="A52" s="2" t="s">
        <v>4</v>
      </c>
      <c r="B52" s="2"/>
      <c r="C52" s="2"/>
      <c r="D52" s="2">
        <f>B52*$C$7</f>
        <v>0</v>
      </c>
      <c r="E52" s="2">
        <f>C52*$B$7</f>
        <v>0</v>
      </c>
      <c r="F52" s="2">
        <f t="shared" ref="F52:F57" si="6">E52+D52</f>
        <v>0</v>
      </c>
      <c r="H52" s="2" t="s">
        <v>4</v>
      </c>
      <c r="I52" s="2"/>
      <c r="J52" s="2"/>
      <c r="K52" s="2">
        <f>I52*$C$7</f>
        <v>0</v>
      </c>
      <c r="L52" s="2">
        <f>J52*$B$7</f>
        <v>0</v>
      </c>
      <c r="M52" s="2">
        <f t="shared" ref="M52:M57" si="7">L52+K52</f>
        <v>0</v>
      </c>
    </row>
    <row r="53" spans="1:13" x14ac:dyDescent="0.2">
      <c r="A53" s="2" t="s">
        <v>5</v>
      </c>
      <c r="B53" s="2"/>
      <c r="C53" s="2"/>
      <c r="D53" s="2">
        <f>B53*$C$8</f>
        <v>0</v>
      </c>
      <c r="E53" s="2">
        <f>C53*$B$8</f>
        <v>0</v>
      </c>
      <c r="F53" s="2">
        <f t="shared" si="6"/>
        <v>0</v>
      </c>
      <c r="H53" s="2" t="s">
        <v>5</v>
      </c>
      <c r="I53" s="2"/>
      <c r="J53" s="2"/>
      <c r="K53" s="2">
        <f>I53*$C$8</f>
        <v>0</v>
      </c>
      <c r="L53" s="2">
        <f>J53*$B$8</f>
        <v>0</v>
      </c>
      <c r="M53" s="2">
        <f t="shared" si="7"/>
        <v>0</v>
      </c>
    </row>
    <row r="54" spans="1:13" x14ac:dyDescent="0.2">
      <c r="A54" s="2" t="s">
        <v>6</v>
      </c>
      <c r="B54" s="2"/>
      <c r="C54" s="2"/>
      <c r="D54" s="2">
        <f>B54*$C$9</f>
        <v>0</v>
      </c>
      <c r="E54" s="2">
        <f>C54*$B$9</f>
        <v>0</v>
      </c>
      <c r="F54" s="2">
        <f t="shared" si="6"/>
        <v>0</v>
      </c>
      <c r="H54" s="2" t="s">
        <v>6</v>
      </c>
      <c r="I54" s="2"/>
      <c r="J54" s="2"/>
      <c r="K54" s="2">
        <f>I54*$C$9</f>
        <v>0</v>
      </c>
      <c r="L54" s="2">
        <f>J54*$B$9</f>
        <v>0</v>
      </c>
      <c r="M54" s="2">
        <f t="shared" si="7"/>
        <v>0</v>
      </c>
    </row>
    <row r="55" spans="1:13" x14ac:dyDescent="0.2">
      <c r="A55" s="2" t="s">
        <v>7</v>
      </c>
      <c r="B55" s="2"/>
      <c r="C55" s="2"/>
      <c r="D55" s="2">
        <f>B55*$C$10</f>
        <v>0</v>
      </c>
      <c r="E55" s="2">
        <f>C55*$B$10</f>
        <v>0</v>
      </c>
      <c r="F55" s="2">
        <f t="shared" si="6"/>
        <v>0</v>
      </c>
      <c r="H55" s="2" t="s">
        <v>7</v>
      </c>
      <c r="I55" s="2"/>
      <c r="J55" s="2"/>
      <c r="K55" s="2">
        <f>I55*$C$10</f>
        <v>0</v>
      </c>
      <c r="L55" s="2">
        <f>J55*$B$10</f>
        <v>0</v>
      </c>
      <c r="M55" s="2">
        <f t="shared" si="7"/>
        <v>0</v>
      </c>
    </row>
    <row r="56" spans="1:13" x14ac:dyDescent="0.2">
      <c r="A56" s="2" t="s">
        <v>8</v>
      </c>
      <c r="B56" s="2"/>
      <c r="C56" s="2"/>
      <c r="D56" s="2">
        <f>B56*$C$11</f>
        <v>0</v>
      </c>
      <c r="E56" s="2">
        <f>C56*$B$11</f>
        <v>0</v>
      </c>
      <c r="F56" s="2">
        <f t="shared" si="6"/>
        <v>0</v>
      </c>
      <c r="H56" s="2" t="s">
        <v>8</v>
      </c>
      <c r="I56" s="2"/>
      <c r="J56" s="2"/>
      <c r="K56" s="2">
        <f>I56*$C$11</f>
        <v>0</v>
      </c>
      <c r="L56" s="2">
        <f>J56*$B$11</f>
        <v>0</v>
      </c>
      <c r="M56" s="2">
        <f t="shared" si="7"/>
        <v>0</v>
      </c>
    </row>
    <row r="57" spans="1:13" ht="15.75" thickBot="1" x14ac:dyDescent="0.25">
      <c r="A57" s="2" t="s">
        <v>9</v>
      </c>
      <c r="B57" s="2"/>
      <c r="C57" s="2"/>
      <c r="D57" s="2">
        <f>B57*$C$12</f>
        <v>0</v>
      </c>
      <c r="E57" s="2">
        <f>C57*$B$12</f>
        <v>0</v>
      </c>
      <c r="F57" s="2">
        <f t="shared" si="6"/>
        <v>0</v>
      </c>
      <c r="H57" s="2" t="s">
        <v>9</v>
      </c>
      <c r="I57" s="2"/>
      <c r="J57" s="2"/>
      <c r="K57" s="2">
        <f>I57*$C$12</f>
        <v>0</v>
      </c>
      <c r="L57" s="2">
        <f>J57*$B$12</f>
        <v>0</v>
      </c>
      <c r="M57" s="2">
        <f t="shared" si="7"/>
        <v>0</v>
      </c>
    </row>
    <row r="58" spans="1:13" ht="15.75" thickBot="1" x14ac:dyDescent="0.25">
      <c r="A58" s="8" t="s">
        <v>22</v>
      </c>
      <c r="B58" s="6"/>
      <c r="C58" s="2"/>
      <c r="D58" s="2"/>
      <c r="E58" s="9"/>
      <c r="F58" s="8">
        <f>SUM(F52:F57)</f>
        <v>0</v>
      </c>
      <c r="H58" s="8" t="s">
        <v>22</v>
      </c>
      <c r="I58" s="6"/>
      <c r="J58" s="2"/>
      <c r="K58" s="2"/>
      <c r="L58" s="9"/>
      <c r="M58" s="8">
        <f>SUM(M52:M57)</f>
        <v>0</v>
      </c>
    </row>
    <row r="59" spans="1:13" ht="30" customHeight="1" x14ac:dyDescent="0.2"/>
    <row r="60" spans="1:13" ht="15.75" x14ac:dyDescent="0.25">
      <c r="A60" s="5" t="s">
        <v>19</v>
      </c>
      <c r="H60" s="5" t="s">
        <v>26</v>
      </c>
    </row>
    <row r="61" spans="1:13" ht="30" customHeight="1" x14ac:dyDescent="0.2">
      <c r="A61" s="2" t="s">
        <v>1</v>
      </c>
      <c r="B61" s="3" t="s">
        <v>14</v>
      </c>
      <c r="C61" s="3" t="s">
        <v>15</v>
      </c>
      <c r="D61" s="3" t="s">
        <v>11</v>
      </c>
      <c r="E61" s="3" t="s">
        <v>12</v>
      </c>
      <c r="F61" s="3" t="s">
        <v>13</v>
      </c>
      <c r="H61" s="2" t="s">
        <v>1</v>
      </c>
      <c r="I61" s="3" t="s">
        <v>14</v>
      </c>
      <c r="J61" s="3" t="s">
        <v>15</v>
      </c>
      <c r="K61" s="3" t="s">
        <v>11</v>
      </c>
      <c r="L61" s="3" t="s">
        <v>12</v>
      </c>
      <c r="M61" s="3" t="s">
        <v>13</v>
      </c>
    </row>
    <row r="63" spans="1:13" x14ac:dyDescent="0.2">
      <c r="A63" s="2" t="s">
        <v>4</v>
      </c>
      <c r="B63" s="2"/>
      <c r="C63" s="2"/>
      <c r="D63" s="2">
        <f>B63*$C$7</f>
        <v>0</v>
      </c>
      <c r="E63" s="2">
        <f>C63*$B$7</f>
        <v>0</v>
      </c>
      <c r="F63" s="2">
        <f t="shared" ref="F63:F68" si="8">E63+D63</f>
        <v>0</v>
      </c>
      <c r="H63" s="2" t="s">
        <v>4</v>
      </c>
      <c r="I63" s="2"/>
      <c r="J63" s="2"/>
      <c r="K63" s="2">
        <f>I63*$C$7</f>
        <v>0</v>
      </c>
      <c r="L63" s="2">
        <f>J63*$B$7</f>
        <v>0</v>
      </c>
      <c r="M63" s="2">
        <f t="shared" ref="M63:M68" si="9">L63+K63</f>
        <v>0</v>
      </c>
    </row>
    <row r="64" spans="1:13" x14ac:dyDescent="0.2">
      <c r="A64" s="2" t="s">
        <v>5</v>
      </c>
      <c r="B64" s="2"/>
      <c r="C64" s="2"/>
      <c r="D64" s="2">
        <f>B64*$C$8</f>
        <v>0</v>
      </c>
      <c r="E64" s="2">
        <f>C64*$B$8</f>
        <v>0</v>
      </c>
      <c r="F64" s="2">
        <f t="shared" si="8"/>
        <v>0</v>
      </c>
      <c r="H64" s="2" t="s">
        <v>5</v>
      </c>
      <c r="I64" s="2"/>
      <c r="J64" s="2"/>
      <c r="K64" s="2">
        <f>I64*$C$8</f>
        <v>0</v>
      </c>
      <c r="L64" s="2">
        <f>J64*$B$8</f>
        <v>0</v>
      </c>
      <c r="M64" s="2">
        <f t="shared" si="9"/>
        <v>0</v>
      </c>
    </row>
    <row r="65" spans="1:13" x14ac:dyDescent="0.2">
      <c r="A65" s="2" t="s">
        <v>6</v>
      </c>
      <c r="B65" s="2"/>
      <c r="C65" s="2"/>
      <c r="D65" s="2">
        <f>B65*$C$9</f>
        <v>0</v>
      </c>
      <c r="E65" s="2">
        <f>C65*$B$9</f>
        <v>0</v>
      </c>
      <c r="F65" s="2">
        <f t="shared" si="8"/>
        <v>0</v>
      </c>
      <c r="H65" s="2" t="s">
        <v>6</v>
      </c>
      <c r="I65" s="2"/>
      <c r="J65" s="2"/>
      <c r="K65" s="2">
        <f>I65*$C$9</f>
        <v>0</v>
      </c>
      <c r="L65" s="2">
        <f>J65*$B$9</f>
        <v>0</v>
      </c>
      <c r="M65" s="2">
        <f t="shared" si="9"/>
        <v>0</v>
      </c>
    </row>
    <row r="66" spans="1:13" x14ac:dyDescent="0.2">
      <c r="A66" s="2" t="s">
        <v>7</v>
      </c>
      <c r="B66" s="2"/>
      <c r="C66" s="2"/>
      <c r="D66" s="2">
        <f>B66*$C$10</f>
        <v>0</v>
      </c>
      <c r="E66" s="2">
        <f>C66*$B$10</f>
        <v>0</v>
      </c>
      <c r="F66" s="2">
        <f t="shared" si="8"/>
        <v>0</v>
      </c>
      <c r="H66" s="2" t="s">
        <v>7</v>
      </c>
      <c r="I66" s="2"/>
      <c r="J66" s="2"/>
      <c r="K66" s="2">
        <f>I66*$C$10</f>
        <v>0</v>
      </c>
      <c r="L66" s="2">
        <f>J66*$B$10</f>
        <v>0</v>
      </c>
      <c r="M66" s="2">
        <f t="shared" si="9"/>
        <v>0</v>
      </c>
    </row>
    <row r="67" spans="1:13" x14ac:dyDescent="0.2">
      <c r="A67" s="2" t="s">
        <v>8</v>
      </c>
      <c r="B67" s="2"/>
      <c r="C67" s="2"/>
      <c r="D67" s="2">
        <f>B67*$C$11</f>
        <v>0</v>
      </c>
      <c r="E67" s="2">
        <f>C67*$B$11</f>
        <v>0</v>
      </c>
      <c r="F67" s="2">
        <f t="shared" si="8"/>
        <v>0</v>
      </c>
      <c r="H67" s="2" t="s">
        <v>8</v>
      </c>
      <c r="I67" s="2"/>
      <c r="J67" s="2"/>
      <c r="K67" s="2">
        <f>I67*$C$11</f>
        <v>0</v>
      </c>
      <c r="L67" s="2">
        <f>J67*$B$11</f>
        <v>0</v>
      </c>
      <c r="M67" s="2">
        <f t="shared" si="9"/>
        <v>0</v>
      </c>
    </row>
    <row r="68" spans="1:13" ht="15.75" thickBot="1" x14ac:dyDescent="0.25">
      <c r="A68" s="2" t="s">
        <v>9</v>
      </c>
      <c r="B68" s="2"/>
      <c r="C68" s="2"/>
      <c r="D68" s="2">
        <f>B68*$C$12</f>
        <v>0</v>
      </c>
      <c r="E68" s="2">
        <f>C68*$B$12</f>
        <v>0</v>
      </c>
      <c r="F68" s="2">
        <f t="shared" si="8"/>
        <v>0</v>
      </c>
      <c r="H68" s="2" t="s">
        <v>9</v>
      </c>
      <c r="I68" s="2"/>
      <c r="J68" s="2"/>
      <c r="K68" s="2">
        <f>I68*$C$12</f>
        <v>0</v>
      </c>
      <c r="L68" s="2">
        <f>J68*$B$12</f>
        <v>0</v>
      </c>
      <c r="M68" s="2">
        <f t="shared" si="9"/>
        <v>0</v>
      </c>
    </row>
    <row r="69" spans="1:13" ht="15.75" thickBot="1" x14ac:dyDescent="0.25">
      <c r="A69" s="8" t="s">
        <v>22</v>
      </c>
      <c r="B69" s="6"/>
      <c r="C69" s="2"/>
      <c r="D69" s="2"/>
      <c r="E69" s="9"/>
      <c r="F69" s="8">
        <f>SUM(F63:F68)</f>
        <v>0</v>
      </c>
      <c r="H69" s="8" t="s">
        <v>22</v>
      </c>
      <c r="I69" s="6"/>
      <c r="J69" s="2"/>
      <c r="K69" s="2"/>
      <c r="L69" s="9"/>
      <c r="M69" s="8">
        <f>SUM(M63:M68)</f>
        <v>0</v>
      </c>
    </row>
    <row r="70" spans="1:13" ht="30" customHeight="1" x14ac:dyDescent="0.2"/>
    <row r="71" spans="1:13" ht="15.75" x14ac:dyDescent="0.25">
      <c r="A71" s="5" t="s">
        <v>20</v>
      </c>
      <c r="H71" s="5" t="s">
        <v>27</v>
      </c>
    </row>
    <row r="72" spans="1:13" ht="30" customHeight="1" x14ac:dyDescent="0.2">
      <c r="A72" s="2" t="s">
        <v>1</v>
      </c>
      <c r="B72" s="3" t="s">
        <v>14</v>
      </c>
      <c r="C72" s="3" t="s">
        <v>15</v>
      </c>
      <c r="D72" s="3" t="s">
        <v>11</v>
      </c>
      <c r="E72" s="3" t="s">
        <v>12</v>
      </c>
      <c r="F72" s="3" t="s">
        <v>13</v>
      </c>
      <c r="H72" s="2" t="s">
        <v>1</v>
      </c>
      <c r="I72" s="3" t="s">
        <v>14</v>
      </c>
      <c r="J72" s="3" t="s">
        <v>15</v>
      </c>
      <c r="K72" s="3" t="s">
        <v>11</v>
      </c>
      <c r="L72" s="3" t="s">
        <v>12</v>
      </c>
      <c r="M72" s="3" t="s">
        <v>13</v>
      </c>
    </row>
    <row r="74" spans="1:13" x14ac:dyDescent="0.2">
      <c r="A74" s="2" t="s">
        <v>4</v>
      </c>
      <c r="B74" s="2"/>
      <c r="C74" s="2"/>
      <c r="D74" s="2">
        <f>B74*$C$7</f>
        <v>0</v>
      </c>
      <c r="E74" s="2">
        <f>C74*$B$7</f>
        <v>0</v>
      </c>
      <c r="F74" s="2">
        <f t="shared" ref="F74:F79" si="10">E74+D74</f>
        <v>0</v>
      </c>
      <c r="H74" s="2" t="s">
        <v>4</v>
      </c>
      <c r="I74" s="2"/>
      <c r="J74" s="2"/>
      <c r="K74" s="2">
        <f>I74*$C$7</f>
        <v>0</v>
      </c>
      <c r="L74" s="2">
        <f>J74*$B$7</f>
        <v>0</v>
      </c>
      <c r="M74" s="2">
        <f t="shared" ref="M74:M79" si="11">L74+K74</f>
        <v>0</v>
      </c>
    </row>
    <row r="75" spans="1:13" x14ac:dyDescent="0.2">
      <c r="A75" s="2" t="s">
        <v>5</v>
      </c>
      <c r="B75" s="2"/>
      <c r="C75" s="2"/>
      <c r="D75" s="2">
        <f>B75*$C$8</f>
        <v>0</v>
      </c>
      <c r="E75" s="2">
        <f>C75*$B$8</f>
        <v>0</v>
      </c>
      <c r="F75" s="2">
        <f t="shared" si="10"/>
        <v>0</v>
      </c>
      <c r="H75" s="2" t="s">
        <v>5</v>
      </c>
      <c r="I75" s="2"/>
      <c r="J75" s="2"/>
      <c r="K75" s="2">
        <f>I75*$C$8</f>
        <v>0</v>
      </c>
      <c r="L75" s="2">
        <f>J75*$B$8</f>
        <v>0</v>
      </c>
      <c r="M75" s="2">
        <f t="shared" si="11"/>
        <v>0</v>
      </c>
    </row>
    <row r="76" spans="1:13" x14ac:dyDescent="0.2">
      <c r="A76" s="2" t="s">
        <v>6</v>
      </c>
      <c r="B76" s="2"/>
      <c r="C76" s="2"/>
      <c r="D76" s="2">
        <f>B76*$C$9</f>
        <v>0</v>
      </c>
      <c r="E76" s="2">
        <f>C76*$B$9</f>
        <v>0</v>
      </c>
      <c r="F76" s="2">
        <f t="shared" si="10"/>
        <v>0</v>
      </c>
      <c r="H76" s="2" t="s">
        <v>6</v>
      </c>
      <c r="I76" s="2"/>
      <c r="J76" s="2"/>
      <c r="K76" s="2">
        <f>I76*$C$9</f>
        <v>0</v>
      </c>
      <c r="L76" s="2">
        <f>J76*$B$9</f>
        <v>0</v>
      </c>
      <c r="M76" s="2">
        <f t="shared" si="11"/>
        <v>0</v>
      </c>
    </row>
    <row r="77" spans="1:13" x14ac:dyDescent="0.2">
      <c r="A77" s="2" t="s">
        <v>7</v>
      </c>
      <c r="B77" s="2"/>
      <c r="C77" s="2"/>
      <c r="D77" s="2">
        <f>B77*$C$10</f>
        <v>0</v>
      </c>
      <c r="E77" s="2">
        <f>C77*$B$10</f>
        <v>0</v>
      </c>
      <c r="F77" s="2">
        <f t="shared" si="10"/>
        <v>0</v>
      </c>
      <c r="H77" s="2" t="s">
        <v>7</v>
      </c>
      <c r="I77" s="2"/>
      <c r="J77" s="2"/>
      <c r="K77" s="2">
        <f>I77*$C$10</f>
        <v>0</v>
      </c>
      <c r="L77" s="2">
        <f>J77*$B$10</f>
        <v>0</v>
      </c>
      <c r="M77" s="2">
        <f t="shared" si="11"/>
        <v>0</v>
      </c>
    </row>
    <row r="78" spans="1:13" x14ac:dyDescent="0.2">
      <c r="A78" s="2" t="s">
        <v>8</v>
      </c>
      <c r="B78" s="2"/>
      <c r="C78" s="2"/>
      <c r="D78" s="2">
        <f>B78*$C$11</f>
        <v>0</v>
      </c>
      <c r="E78" s="2">
        <f>C78*$B$11</f>
        <v>0</v>
      </c>
      <c r="F78" s="2">
        <f t="shared" si="10"/>
        <v>0</v>
      </c>
      <c r="H78" s="2" t="s">
        <v>8</v>
      </c>
      <c r="I78" s="2"/>
      <c r="J78" s="2"/>
      <c r="K78" s="2">
        <f>I78*$C$11</f>
        <v>0</v>
      </c>
      <c r="L78" s="2">
        <f>J78*$B$11</f>
        <v>0</v>
      </c>
      <c r="M78" s="2">
        <f t="shared" si="11"/>
        <v>0</v>
      </c>
    </row>
    <row r="79" spans="1:13" ht="15.75" thickBot="1" x14ac:dyDescent="0.25">
      <c r="A79" s="2" t="s">
        <v>9</v>
      </c>
      <c r="B79" s="2"/>
      <c r="C79" s="2"/>
      <c r="D79" s="2">
        <f>B79*$C$12</f>
        <v>0</v>
      </c>
      <c r="E79" s="2">
        <f>C79*$B$12</f>
        <v>0</v>
      </c>
      <c r="F79" s="2">
        <f t="shared" si="10"/>
        <v>0</v>
      </c>
      <c r="H79" s="2" t="s">
        <v>9</v>
      </c>
      <c r="I79" s="2"/>
      <c r="J79" s="2"/>
      <c r="K79" s="2">
        <f>I79*$C$12</f>
        <v>0</v>
      </c>
      <c r="L79" s="2">
        <f>J79*$B$12</f>
        <v>0</v>
      </c>
      <c r="M79" s="2">
        <f t="shared" si="11"/>
        <v>0</v>
      </c>
    </row>
    <row r="80" spans="1:13" ht="15.75" thickBot="1" x14ac:dyDescent="0.25">
      <c r="A80" s="8" t="s">
        <v>22</v>
      </c>
      <c r="B80" s="6"/>
      <c r="C80" s="2"/>
      <c r="D80" s="2"/>
      <c r="E80" s="9"/>
      <c r="F80" s="8">
        <f>SUM(F74:F79)</f>
        <v>0</v>
      </c>
      <c r="H80" s="8" t="s">
        <v>22</v>
      </c>
      <c r="I80" s="6"/>
      <c r="J80" s="2"/>
      <c r="K80" s="2"/>
      <c r="L80" s="9"/>
      <c r="M80" s="8">
        <f>SUM(M74:M79)</f>
        <v>0</v>
      </c>
    </row>
  </sheetData>
  <mergeCells count="1">
    <mergeCell ref="A1:M1"/>
  </mergeCells>
  <phoneticPr fontId="3" type="noConversion"/>
  <printOptions horizontalCentered="1"/>
  <pageMargins left="0.25" right="0.25" top="0.75" bottom="0.75" header="0.3" footer="0.3"/>
  <pageSetup paperSize="9" scale="42" orientation="portrait" cellComments="asDisplayed" r:id="rId1"/>
  <headerFooter alignWithMargins="0">
    <oddFooter xml:space="preserve">&amp;R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8"/>
  <sheetViews>
    <sheetView zoomScaleNormal="100" workbookViewId="0">
      <selection activeCell="B4" sqref="B4"/>
    </sheetView>
  </sheetViews>
  <sheetFormatPr defaultRowHeight="12.75" x14ac:dyDescent="0.2"/>
  <cols>
    <col min="1" max="1" width="44.85546875" customWidth="1"/>
    <col min="2" max="2" width="54.7109375" customWidth="1"/>
  </cols>
  <sheetData>
    <row r="1" spans="1:4" ht="98.25" customHeight="1" x14ac:dyDescent="0.2">
      <c r="A1" s="19"/>
      <c r="B1" s="19"/>
      <c r="C1" s="11"/>
      <c r="D1" s="11"/>
    </row>
    <row r="2" spans="1:4" ht="48" customHeight="1" x14ac:dyDescent="0.4">
      <c r="A2" s="12" t="s">
        <v>46</v>
      </c>
    </row>
    <row r="3" spans="1:4" ht="61.5" customHeight="1" x14ac:dyDescent="0.2"/>
    <row r="4" spans="1:4" ht="30" customHeight="1" x14ac:dyDescent="0.35">
      <c r="A4" s="10" t="s">
        <v>28</v>
      </c>
      <c r="B4" s="15" t="s">
        <v>29</v>
      </c>
    </row>
    <row r="5" spans="1:4" ht="30" customHeight="1" x14ac:dyDescent="0.35">
      <c r="A5" s="10" t="s">
        <v>30</v>
      </c>
      <c r="B5" s="16">
        <f>VALUES!F25</f>
        <v>0</v>
      </c>
    </row>
    <row r="6" spans="1:4" ht="30" customHeight="1" x14ac:dyDescent="0.35">
      <c r="A6" s="10" t="s">
        <v>31</v>
      </c>
      <c r="B6" s="16">
        <f>VALUES!F36</f>
        <v>0</v>
      </c>
    </row>
    <row r="7" spans="1:4" ht="30" customHeight="1" x14ac:dyDescent="0.35">
      <c r="A7" s="10" t="s">
        <v>32</v>
      </c>
      <c r="B7" s="16">
        <f>VALUES!F47</f>
        <v>0</v>
      </c>
    </row>
    <row r="8" spans="1:4" ht="30" customHeight="1" x14ac:dyDescent="0.35">
      <c r="A8" s="10" t="s">
        <v>33</v>
      </c>
      <c r="B8" s="16">
        <f>VALUES!F58</f>
        <v>0</v>
      </c>
    </row>
    <row r="9" spans="1:4" ht="30" customHeight="1" x14ac:dyDescent="0.35">
      <c r="A9" s="10" t="s">
        <v>34</v>
      </c>
      <c r="B9" s="16">
        <f>VALUES!F69</f>
        <v>0</v>
      </c>
    </row>
    <row r="10" spans="1:4" ht="30" customHeight="1" x14ac:dyDescent="0.35">
      <c r="A10" s="10" t="s">
        <v>35</v>
      </c>
      <c r="B10" s="16">
        <f>VALUES!F80</f>
        <v>0</v>
      </c>
    </row>
    <row r="11" spans="1:4" ht="30" customHeight="1" x14ac:dyDescent="0.35">
      <c r="A11" s="10" t="s">
        <v>36</v>
      </c>
      <c r="B11" s="16">
        <f>VALUES!M25</f>
        <v>0</v>
      </c>
    </row>
    <row r="12" spans="1:4" ht="30" customHeight="1" x14ac:dyDescent="0.35">
      <c r="A12" s="10" t="s">
        <v>37</v>
      </c>
      <c r="B12" s="16">
        <f>VALUES!M36</f>
        <v>0</v>
      </c>
    </row>
    <row r="13" spans="1:4" ht="30" customHeight="1" x14ac:dyDescent="0.35">
      <c r="A13" s="10" t="s">
        <v>38</v>
      </c>
      <c r="B13" s="16">
        <f>VALUES!M47</f>
        <v>0</v>
      </c>
    </row>
    <row r="14" spans="1:4" ht="30" customHeight="1" x14ac:dyDescent="0.35">
      <c r="A14" s="10" t="s">
        <v>39</v>
      </c>
      <c r="B14" s="16">
        <f>VALUES!M58</f>
        <v>0</v>
      </c>
    </row>
    <row r="15" spans="1:4" ht="30" customHeight="1" x14ac:dyDescent="0.35">
      <c r="A15" s="10" t="s">
        <v>40</v>
      </c>
      <c r="B15" s="16">
        <f>VALUES!M69</f>
        <v>0</v>
      </c>
    </row>
    <row r="16" spans="1:4" ht="30" customHeight="1" x14ac:dyDescent="0.35">
      <c r="A16" s="10" t="s">
        <v>41</v>
      </c>
      <c r="B16" s="16">
        <f>VALUES!M80</f>
        <v>0</v>
      </c>
    </row>
    <row r="17" spans="1:2" ht="30" customHeight="1" x14ac:dyDescent="0.35">
      <c r="A17" s="10" t="s">
        <v>42</v>
      </c>
      <c r="B17" s="16">
        <f>MAX(B5:B16)</f>
        <v>0</v>
      </c>
    </row>
    <row r="18" spans="1:2" ht="30" customHeight="1" x14ac:dyDescent="0.35">
      <c r="A18" s="10" t="s">
        <v>43</v>
      </c>
      <c r="B18" s="16">
        <f>AVERAGE(B5:B16)</f>
        <v>0</v>
      </c>
    </row>
  </sheetData>
  <mergeCells count="1">
    <mergeCell ref="A1:B1"/>
  </mergeCells>
  <phoneticPr fontId="3" type="noConversion"/>
  <printOptions horizontalCentered="1"/>
  <pageMargins left="0.74803149606299213" right="0.74803149606299213" top="0.98425196850393704" bottom="0.98425196850393704" header="0.51181102362204722" footer="0.51181102362204722"/>
  <pageSetup paperSize="9" scale="8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VALUES</vt:lpstr>
      <vt:lpstr>SUMMARY</vt:lpstr>
    </vt:vector>
  </TitlesOfParts>
  <Company>Willis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hopkinsni</dc:creator>
  <cp:lastModifiedBy>Ben Lawn</cp:lastModifiedBy>
  <cp:lastPrinted>2019-02-26T12:42:12Z</cp:lastPrinted>
  <dcterms:created xsi:type="dcterms:W3CDTF">2006-01-16T09:54:19Z</dcterms:created>
  <dcterms:modified xsi:type="dcterms:W3CDTF">2020-02-12T12:28:11Z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irtualVersion">
    <vt:lpwstr/>
  </property>
  <property fmtid="{D5CDD505-2E9C-101B-9397-08002B2CF9AE}" pid="3" name="VirtualDocId">
    <vt:lpwstr/>
  </property>
</Properties>
</file>